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10" yWindow="90" windowWidth="9960" windowHeight="7545" activeTab="0"/>
  </bookViews>
  <sheets>
    <sheet name="6 participants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<sst xmlns="http://schemas.openxmlformats.org/spreadsheetml/2006/main" count="55" uniqueCount="55">
  <si>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Prix de vente</t>
  </si>
  <si>
    <t>Assurance</t>
  </si>
  <si>
    <t>Total Vente</t>
  </si>
  <si>
    <t>Total</t>
  </si>
  <si>
    <t>Dépenses</t>
  </si>
  <si>
    <t>Participant 1</t>
  </si>
  <si>
    <t>Participant 2</t>
  </si>
  <si>
    <t>Participant 3</t>
  </si>
  <si>
    <t>Participant 4</t>
  </si>
  <si>
    <t>Participant 5</t>
  </si>
  <si>
    <t>Par Vanoise Voyages</t>
  </si>
  <si>
    <t>Remboursement frais avancés par encadrant</t>
  </si>
  <si>
    <t>RECETTES</t>
  </si>
  <si>
    <t>Avancé par encadrant</t>
  </si>
  <si>
    <t>Assurance annulation… souscrite</t>
  </si>
  <si>
    <t>Réglé</t>
  </si>
  <si>
    <t>Reste à régler</t>
  </si>
  <si>
    <t>Détails règlements</t>
  </si>
  <si>
    <t>TOTAL DEPENSES</t>
  </si>
  <si>
    <t>Participant 6</t>
  </si>
  <si>
    <t>Intitulé Voyage / Séjour</t>
  </si>
  <si>
    <t>Fond d'erreur ou d'imprévus à prévoir</t>
  </si>
  <si>
    <t>Billet Avion (prix+com)</t>
  </si>
  <si>
    <t>Billet avion devis :</t>
  </si>
  <si>
    <t>Billet avion revente :</t>
  </si>
  <si>
    <t>Billet d'avion encadrant s'il y a</t>
  </si>
  <si>
    <t>Billet d'avion participants s'il y a</t>
  </si>
  <si>
    <t>Prestataire local s'il y a</t>
  </si>
  <si>
    <t>Taxis</t>
  </si>
  <si>
    <t>Location véhicule</t>
  </si>
  <si>
    <t>Lister toutes les dépenses prévues  (changer intitulés si nécessaire et ajouter lignes)</t>
  </si>
  <si>
    <t>Hébergement jour 1</t>
  </si>
  <si>
    <t>Hébergement jour 2</t>
  </si>
  <si>
    <t>Restauration jour 1</t>
  </si>
  <si>
    <t>Restauration jour 2</t>
  </si>
  <si>
    <t>Ajouter si nécessaire</t>
  </si>
  <si>
    <t>Marge = somme restant à Vanoise Voyages (au moins 9 % sur Recettes)</t>
  </si>
  <si>
    <t>Assurance rapatriement auto (0,74%)</t>
  </si>
  <si>
    <t>Part 9,74</t>
  </si>
  <si>
    <t>Honoraires encadrant</t>
  </si>
  <si>
    <t>(Représente environ 6 % frais secrétariat, 1 % frais comptable, 1,5 % frais Apriam et RC organisation et 0,5 % autres frais, TVA, assurance, fonctionnement...)</t>
  </si>
  <si>
    <t>Aide au remplissage :</t>
  </si>
  <si>
    <t xml:space="preserve">Recettes : </t>
  </si>
  <si>
    <t>Ne compléter que la colonne prix de vente, le reste se calcule tout seul, estimer le prix de vente et en fonction des résultats case B36, ajuster</t>
  </si>
  <si>
    <t>Dépenses :</t>
  </si>
  <si>
    <t>L'assurance rapatriement est une dépense d'assurance que nous avons automatiquement, mais qui, si les personnes souscrivent viendra s'ajouter au fond d'erreur, mais nous ne pouvons la vendre par obligation</t>
  </si>
  <si>
    <t>La liste des lignes 17 à 24 sont juste une indication pour penser à toutes les dépenses. Avec le n° du jour, noter le nom du refuge.</t>
  </si>
  <si>
    <t>Avec le n° du jour, noter le nom du refuge.</t>
  </si>
  <si>
    <t>En cas de prestataire local type agence, bateau, gros hébergeur… transmettre la copie du devis / contrat avec conditions d'annulation</t>
  </si>
  <si>
    <t>Ajouter le nombre de ligne nécessaire pour avoir une ligne par facture ou ticket que nous aurons</t>
  </si>
  <si>
    <t>Colonne par Vanoise Voyages : ce qui sera directement payé par Vanoise Voyages</t>
  </si>
  <si>
    <t>Colonne Avancé par l'encadrant : ce que l'encadrant paiera sur place pendant le séjour ou avant et qui sera remboursé sur présentation des factures au nom de Vanoise Voyages</t>
  </si>
  <si>
    <t>Fond d'erreur ou d'imprévus à prévoir : doit être positif et suffisant en fonction du type, de la durée du séjour, ou du nombre de participants</t>
  </si>
  <si>
    <t xml:space="preserve">Attention, le fond d'erreur, s'il est entièrement utilisé, cela sera retiré sur honoraires. S'il n'est pas utilisé, cela sera ajouté aux honoraires arrondi à la dizaine d'euros en dessous </t>
  </si>
  <si>
    <t>Billet d'avion, le devis sera fait par Vanoise Voyages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</si>
</sst>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[$€-2]\ #,##0"/>
    <numFmt numFmtId="168" formatCode="[$NOK]\ #,##0.00"/>
    <numFmt numFmtId="169" formatCode="[$DKK]\ #,##0.00"/>
    <numFmt numFmtId="170" formatCode="[$-40C]dddd\ d\ mmmm\ yyyy"/>
    <numFmt numFmtId="171" formatCode="_-* #,##0.00\ [$€-40C]_-;\-* #,##0.00\ [$€-40C]_-;_-* &quot;-&quot;??\ [$€-40C]_-;_-@_-"/>
  </numFmts>
  <fonts count="45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sz val="11"/>
      <color indexed="63"/>
      <name val="Helvetica Neue"/>
      <family val="0"/>
    </font>
    <font>
      <b/>
      <sz val="10"/>
      <name val="Helvetica Neue"/>
      <family val="0"/>
    </font>
    <font>
      <sz val="10"/>
      <name val="Helvetica Neu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22"/>
      <name val="Helvetica Neue"/>
      <family val="0"/>
    </font>
    <font>
      <i/>
      <sz val="10"/>
      <color indexed="22"/>
      <name val="Helvetica Neue"/>
      <family val="0"/>
    </font>
    <font>
      <i/>
      <sz val="10"/>
      <color indexed="63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etica Neue"/>
      <family val="0"/>
    </font>
    <font>
      <i/>
      <sz val="10"/>
      <color rgb="FFFF0000"/>
      <name val="Helvetica Neu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44" fontId="1" fillId="0" borderId="0" xfId="46" applyAlignment="1">
      <alignment vertical="top"/>
    </xf>
    <xf numFmtId="44" fontId="4" fillId="0" borderId="11" xfId="46" applyFont="1" applyBorder="1" applyAlignment="1">
      <alignment vertical="top"/>
    </xf>
    <xf numFmtId="44" fontId="2" fillId="0" borderId="11" xfId="46" applyFont="1" applyBorder="1" applyAlignment="1">
      <alignment vertical="top"/>
    </xf>
    <xf numFmtId="44" fontId="1" fillId="0" borderId="11" xfId="46" applyBorder="1" applyAlignment="1">
      <alignment vertical="top"/>
    </xf>
    <xf numFmtId="44" fontId="2" fillId="34" borderId="12" xfId="46" applyFont="1" applyFill="1" applyBorder="1" applyAlignment="1">
      <alignment horizontal="center" vertical="top" wrapText="1"/>
    </xf>
    <xf numFmtId="44" fontId="2" fillId="34" borderId="13" xfId="46" applyFont="1" applyFill="1" applyBorder="1" applyAlignment="1">
      <alignment horizontal="center" vertical="top" wrapText="1"/>
    </xf>
    <xf numFmtId="44" fontId="1" fillId="34" borderId="12" xfId="46" applyFill="1" applyBorder="1" applyAlignment="1">
      <alignment vertical="top"/>
    </xf>
    <xf numFmtId="44" fontId="1" fillId="38" borderId="12" xfId="46" applyFill="1" applyBorder="1" applyAlignment="1">
      <alignment vertical="top"/>
    </xf>
    <xf numFmtId="44" fontId="1" fillId="39" borderId="13" xfId="46" applyFill="1" applyBorder="1" applyAlignment="1">
      <alignment vertical="top"/>
    </xf>
    <xf numFmtId="44" fontId="2" fillId="38" borderId="12" xfId="46" applyFont="1" applyFill="1" applyBorder="1" applyAlignment="1">
      <alignment vertical="top"/>
    </xf>
    <xf numFmtId="44" fontId="1" fillId="35" borderId="13" xfId="46" applyFill="1" applyBorder="1" applyAlignment="1">
      <alignment vertical="top"/>
    </xf>
    <xf numFmtId="44" fontId="1" fillId="34" borderId="14" xfId="46" applyFill="1" applyBorder="1" applyAlignment="1">
      <alignment vertical="top"/>
    </xf>
    <xf numFmtId="44" fontId="2" fillId="35" borderId="12" xfId="46" applyFont="1" applyFill="1" applyBorder="1" applyAlignment="1">
      <alignment horizontal="center" vertical="top" wrapText="1"/>
    </xf>
    <xf numFmtId="44" fontId="1" fillId="34" borderId="12" xfId="46" applyFill="1" applyBorder="1" applyAlignment="1">
      <alignment vertical="top" wrapText="1"/>
    </xf>
    <xf numFmtId="44" fontId="4" fillId="34" borderId="12" xfId="46" applyFont="1" applyFill="1" applyBorder="1" applyAlignment="1">
      <alignment vertical="top" wrapText="1"/>
    </xf>
    <xf numFmtId="44" fontId="2" fillId="33" borderId="12" xfId="46" applyFont="1" applyFill="1" applyBorder="1" applyAlignment="1">
      <alignment horizontal="center" vertical="top" wrapText="1"/>
    </xf>
    <xf numFmtId="44" fontId="5" fillId="0" borderId="12" xfId="46" applyFont="1" applyBorder="1" applyAlignment="1">
      <alignment vertical="top"/>
    </xf>
    <xf numFmtId="44" fontId="2" fillId="35" borderId="12" xfId="46" applyFont="1" applyFill="1" applyBorder="1" applyAlignment="1">
      <alignment vertical="top"/>
    </xf>
    <xf numFmtId="44" fontId="2" fillId="34" borderId="12" xfId="46" applyFont="1" applyFill="1" applyBorder="1" applyAlignment="1">
      <alignment vertical="top"/>
    </xf>
    <xf numFmtId="44" fontId="1" fillId="37" borderId="12" xfId="46" applyFill="1" applyBorder="1" applyAlignment="1">
      <alignment vertical="top"/>
    </xf>
    <xf numFmtId="44" fontId="1" fillId="36" borderId="12" xfId="46" applyFill="1" applyBorder="1" applyAlignment="1">
      <alignment vertical="top"/>
    </xf>
    <xf numFmtId="0" fontId="4" fillId="0" borderId="0" xfId="0" applyFont="1" applyAlignment="1">
      <alignment vertical="top"/>
    </xf>
    <xf numFmtId="0" fontId="43" fillId="33" borderId="10" xfId="0" applyFont="1" applyFill="1" applyBorder="1" applyAlignment="1">
      <alignment horizontal="left" vertical="top" wrapText="1"/>
    </xf>
    <xf numFmtId="44" fontId="2" fillId="38" borderId="13" xfId="46" applyFont="1" applyFill="1" applyBorder="1" applyAlignment="1">
      <alignment horizontal="center" vertical="top" wrapText="1"/>
    </xf>
    <xf numFmtId="44" fontId="1" fillId="38" borderId="13" xfId="46" applyFill="1" applyBorder="1" applyAlignment="1">
      <alignment vertical="top"/>
    </xf>
    <xf numFmtId="44" fontId="2" fillId="38" borderId="13" xfId="46" applyFont="1" applyFill="1" applyBorder="1" applyAlignment="1">
      <alignment vertical="top"/>
    </xf>
    <xf numFmtId="44" fontId="1" fillId="34" borderId="15" xfId="46" applyFill="1" applyBorder="1" applyAlignment="1">
      <alignment vertical="top"/>
    </xf>
    <xf numFmtId="44" fontId="2" fillId="33" borderId="0" xfId="46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44" fillId="0" borderId="0" xfId="0" applyFont="1" applyAlignment="1">
      <alignment vertical="top"/>
    </xf>
    <xf numFmtId="44" fontId="44" fillId="0" borderId="0" xfId="46" applyFont="1" applyAlignment="1">
      <alignment vertical="top"/>
    </xf>
    <xf numFmtId="44" fontId="25" fillId="0" borderId="0" xfId="46" applyFont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22E61D"/>
      <rgbColor rgb="0036E693"/>
      <rgbColor rgb="00E6A40D"/>
      <rgbColor rgb="00E6150C"/>
      <rgbColor rgb="00C1C1C1"/>
      <rgbColor rgb="0038C1A6"/>
      <rgbColor rgb="00DBDBDB"/>
      <rgbColor rgb="00D0D0D0"/>
      <rgbColor rgb="00DFDFDF"/>
      <rgbColor rgb="00DEE703"/>
      <rgbColor rgb="00FF2712"/>
      <rgbColor rgb="000FFF1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H31" sqref="H31"/>
    </sheetView>
  </sheetViews>
  <sheetFormatPr defaultColWidth="10.296875" defaultRowHeight="19.5" customHeight="1"/>
  <cols>
    <col min="1" max="1" width="31.09765625" style="1" customWidth="1"/>
    <col min="2" max="2" width="11.59765625" style="9" customWidth="1"/>
    <col min="3" max="3" width="11.09765625" style="9" customWidth="1"/>
    <col min="4" max="4" width="9.5" style="9" bestFit="1" customWidth="1"/>
    <col min="5" max="5" width="11.69921875" style="9" customWidth="1"/>
    <col min="6" max="6" width="10.19921875" style="9" customWidth="1"/>
    <col min="7" max="7" width="12" style="9" bestFit="1" customWidth="1"/>
    <col min="8" max="8" width="15.59765625" style="1" bestFit="1" customWidth="1"/>
    <col min="9" max="16384" width="10.19921875" style="1" customWidth="1"/>
  </cols>
  <sheetData>
    <row r="1" ht="24" customHeight="1">
      <c r="A1" s="30" t="s">
        <v>20</v>
      </c>
    </row>
    <row r="2" spans="1:8" ht="30.75" customHeight="1">
      <c r="A2" s="5" t="s">
        <v>12</v>
      </c>
      <c r="B2" s="13" t="s">
        <v>0</v>
      </c>
      <c r="C2" s="32" t="s">
        <v>22</v>
      </c>
      <c r="D2" s="32" t="s">
        <v>1</v>
      </c>
      <c r="E2" s="14" t="s">
        <v>2</v>
      </c>
      <c r="F2" s="10" t="s">
        <v>15</v>
      </c>
      <c r="G2" s="11" t="s">
        <v>16</v>
      </c>
      <c r="H2" s="8" t="s">
        <v>17</v>
      </c>
    </row>
    <row r="3" spans="1:7" ht="15.75" customHeight="1">
      <c r="A3" s="4" t="s">
        <v>5</v>
      </c>
      <c r="B3" s="15"/>
      <c r="C3" s="16"/>
      <c r="D3" s="33"/>
      <c r="E3" s="17">
        <f>B3+C3+D3</f>
        <v>0</v>
      </c>
      <c r="F3" s="12"/>
      <c r="G3" s="12">
        <f aca="true" t="shared" si="0" ref="G3:G10">E3-F3</f>
        <v>0</v>
      </c>
    </row>
    <row r="4" spans="1:7" ht="15.75" customHeight="1">
      <c r="A4" s="4" t="s">
        <v>6</v>
      </c>
      <c r="B4" s="15"/>
      <c r="C4" s="16"/>
      <c r="D4" s="33"/>
      <c r="E4" s="17">
        <f aca="true" t="shared" si="1" ref="E4:E9">B4+C4+D4</f>
        <v>0</v>
      </c>
      <c r="F4" s="12"/>
      <c r="G4" s="12">
        <f t="shared" si="0"/>
        <v>0</v>
      </c>
    </row>
    <row r="5" spans="1:7" ht="15.75" customHeight="1">
      <c r="A5" s="4" t="s">
        <v>7</v>
      </c>
      <c r="B5" s="15"/>
      <c r="C5" s="16"/>
      <c r="D5" s="33"/>
      <c r="E5" s="17">
        <f t="shared" si="1"/>
        <v>0</v>
      </c>
      <c r="F5" s="12"/>
      <c r="G5" s="12">
        <f t="shared" si="0"/>
        <v>0</v>
      </c>
    </row>
    <row r="6" spans="1:7" ht="15.75" customHeight="1">
      <c r="A6" s="4" t="s">
        <v>8</v>
      </c>
      <c r="B6" s="15"/>
      <c r="C6" s="16"/>
      <c r="D6" s="33"/>
      <c r="E6" s="17">
        <f t="shared" si="1"/>
        <v>0</v>
      </c>
      <c r="F6" s="12"/>
      <c r="G6" s="12">
        <f t="shared" si="0"/>
        <v>0</v>
      </c>
    </row>
    <row r="7" spans="1:7" ht="15.75" customHeight="1">
      <c r="A7" s="4" t="s">
        <v>9</v>
      </c>
      <c r="B7" s="15"/>
      <c r="C7" s="16"/>
      <c r="D7" s="33"/>
      <c r="E7" s="17">
        <f t="shared" si="1"/>
        <v>0</v>
      </c>
      <c r="F7" s="12"/>
      <c r="G7" s="12">
        <f t="shared" si="0"/>
        <v>0</v>
      </c>
    </row>
    <row r="8" spans="1:7" ht="15.75" customHeight="1">
      <c r="A8" s="4" t="s">
        <v>19</v>
      </c>
      <c r="B8" s="15"/>
      <c r="C8" s="16"/>
      <c r="D8" s="33"/>
      <c r="E8" s="17">
        <f t="shared" si="1"/>
        <v>0</v>
      </c>
      <c r="F8" s="12"/>
      <c r="G8" s="12">
        <f t="shared" si="0"/>
        <v>0</v>
      </c>
    </row>
    <row r="9" spans="1:7" ht="14.25" customHeight="1">
      <c r="A9" s="2" t="s">
        <v>35</v>
      </c>
      <c r="B9" s="15"/>
      <c r="C9" s="18"/>
      <c r="D9" s="34"/>
      <c r="E9" s="17">
        <f t="shared" si="1"/>
        <v>0</v>
      </c>
      <c r="F9" s="12"/>
      <c r="G9" s="12">
        <f t="shared" si="0"/>
        <v>0</v>
      </c>
    </row>
    <row r="10" spans="1:7" ht="14.25" customHeight="1">
      <c r="A10" s="2" t="s">
        <v>3</v>
      </c>
      <c r="B10" s="15">
        <f>SUM(B3:B9)</f>
        <v>0</v>
      </c>
      <c r="C10" s="18">
        <f>SUM(C3:C9)</f>
        <v>0</v>
      </c>
      <c r="D10" s="18">
        <f>SUM(D3:D9)</f>
        <v>0</v>
      </c>
      <c r="E10" s="19">
        <f>SUM(E3:E9)</f>
        <v>0</v>
      </c>
      <c r="F10" s="12"/>
      <c r="G10" s="12">
        <f t="shared" si="0"/>
        <v>0</v>
      </c>
    </row>
    <row r="11" spans="1:6" ht="14.25" customHeight="1">
      <c r="A11" s="3"/>
      <c r="B11" s="15"/>
      <c r="C11" s="15"/>
      <c r="D11" s="35"/>
      <c r="E11" s="20"/>
      <c r="F11" s="38" t="s">
        <v>41</v>
      </c>
    </row>
    <row r="12" spans="1:7" ht="14.25" customHeight="1">
      <c r="A12" s="5"/>
      <c r="B12" s="21" t="s">
        <v>4</v>
      </c>
      <c r="C12" s="22"/>
      <c r="D12" s="22"/>
      <c r="E12" s="15"/>
      <c r="F12" s="39" t="s">
        <v>42</v>
      </c>
      <c r="G12" s="38" t="s">
        <v>43</v>
      </c>
    </row>
    <row r="13" spans="1:4" ht="27" customHeight="1">
      <c r="A13" s="2"/>
      <c r="B13" s="23" t="s">
        <v>10</v>
      </c>
      <c r="C13" s="24" t="s">
        <v>13</v>
      </c>
      <c r="D13" s="36"/>
    </row>
    <row r="14" spans="1:5" ht="14.25" customHeight="1">
      <c r="A14" s="2" t="s">
        <v>37</v>
      </c>
      <c r="B14" s="15">
        <f>(B10+C10)*0.74/100</f>
        <v>0</v>
      </c>
      <c r="C14" s="25"/>
      <c r="D14" s="25"/>
      <c r="E14" s="15"/>
    </row>
    <row r="15" spans="1:9" ht="14.25" customHeight="1">
      <c r="A15" s="2" t="s">
        <v>14</v>
      </c>
      <c r="B15" s="15"/>
      <c r="C15" s="25"/>
      <c r="D15" s="25"/>
      <c r="E15" s="15"/>
      <c r="H15" s="1" t="s">
        <v>23</v>
      </c>
      <c r="I15" s="9"/>
    </row>
    <row r="16" spans="1:9" ht="14.25" customHeight="1">
      <c r="A16" s="2"/>
      <c r="B16" s="15"/>
      <c r="C16" s="25"/>
      <c r="D16" s="25"/>
      <c r="E16" s="15"/>
      <c r="H16" s="1" t="s">
        <v>38</v>
      </c>
      <c r="I16" s="9">
        <f>I15*9.74/100</f>
        <v>0</v>
      </c>
    </row>
    <row r="17" spans="1:9" ht="38.25">
      <c r="A17" s="31" t="s">
        <v>30</v>
      </c>
      <c r="B17" s="15"/>
      <c r="C17" s="25"/>
      <c r="D17" s="25"/>
      <c r="E17" s="15"/>
      <c r="H17" s="1" t="s">
        <v>24</v>
      </c>
      <c r="I17" s="9">
        <f>I15+I16</f>
        <v>0</v>
      </c>
    </row>
    <row r="18" spans="1:7" ht="12.75">
      <c r="A18" s="2" t="s">
        <v>31</v>
      </c>
      <c r="B18" s="15"/>
      <c r="C18" s="25"/>
      <c r="D18" s="25"/>
      <c r="E18" s="15"/>
      <c r="F18" s="39" t="s">
        <v>44</v>
      </c>
      <c r="G18" s="39" t="s">
        <v>45</v>
      </c>
    </row>
    <row r="19" spans="1:7" ht="12.75">
      <c r="A19" s="2" t="s">
        <v>32</v>
      </c>
      <c r="B19" s="15"/>
      <c r="C19" s="25"/>
      <c r="D19" s="25"/>
      <c r="E19" s="15"/>
      <c r="F19" s="40"/>
      <c r="G19" s="39" t="s">
        <v>46</v>
      </c>
    </row>
    <row r="20" spans="1:7" ht="14.25" customHeight="1">
      <c r="A20" s="2" t="s">
        <v>33</v>
      </c>
      <c r="B20" s="15"/>
      <c r="C20" s="25"/>
      <c r="D20" s="25"/>
      <c r="E20" s="15"/>
      <c r="F20" s="40"/>
      <c r="G20" s="39" t="s">
        <v>47</v>
      </c>
    </row>
    <row r="21" spans="1:7" ht="14.25" customHeight="1">
      <c r="A21" s="2" t="s">
        <v>34</v>
      </c>
      <c r="B21" s="15"/>
      <c r="C21" s="25"/>
      <c r="D21" s="25"/>
      <c r="E21" s="15"/>
      <c r="F21" s="40"/>
      <c r="G21" s="39" t="s">
        <v>48</v>
      </c>
    </row>
    <row r="22" spans="1:7" ht="14.25" customHeight="1">
      <c r="A22" s="2" t="s">
        <v>28</v>
      </c>
      <c r="B22" s="15"/>
      <c r="C22" s="25"/>
      <c r="D22" s="25"/>
      <c r="E22" s="15"/>
      <c r="F22" s="40"/>
      <c r="G22" s="39" t="s">
        <v>49</v>
      </c>
    </row>
    <row r="23" spans="1:7" ht="14.25" customHeight="1">
      <c r="A23" s="2" t="s">
        <v>29</v>
      </c>
      <c r="B23" s="15"/>
      <c r="C23" s="25"/>
      <c r="D23" s="25"/>
      <c r="E23" s="15"/>
      <c r="F23" s="39"/>
      <c r="G23" s="39" t="s">
        <v>50</v>
      </c>
    </row>
    <row r="24" spans="1:7" ht="14.25" customHeight="1">
      <c r="A24" s="2" t="s">
        <v>27</v>
      </c>
      <c r="B24" s="15"/>
      <c r="C24" s="25"/>
      <c r="D24" s="25"/>
      <c r="E24" s="15"/>
      <c r="F24" s="40"/>
      <c r="G24" s="39" t="s">
        <v>51</v>
      </c>
    </row>
    <row r="25" spans="1:5" ht="14.25" customHeight="1">
      <c r="A25" s="2"/>
      <c r="B25" s="15"/>
      <c r="C25" s="25"/>
      <c r="D25" s="25"/>
      <c r="E25" s="15"/>
    </row>
    <row r="26" spans="1:5" ht="14.25" customHeight="1">
      <c r="A26" s="2" t="s">
        <v>26</v>
      </c>
      <c r="B26" s="15"/>
      <c r="C26" s="25"/>
      <c r="D26" s="25"/>
      <c r="E26" s="15"/>
    </row>
    <row r="27" spans="1:5" ht="14.25" customHeight="1">
      <c r="A27" s="2"/>
      <c r="B27" s="15"/>
      <c r="C27" s="25"/>
      <c r="D27" s="25"/>
      <c r="E27" s="15"/>
    </row>
    <row r="28" spans="1:7" ht="14.25" customHeight="1">
      <c r="A28" s="2" t="s">
        <v>25</v>
      </c>
      <c r="B28" s="15"/>
      <c r="C28" s="25"/>
      <c r="D28" s="25"/>
      <c r="E28" s="15"/>
      <c r="G28" s="39" t="s">
        <v>54</v>
      </c>
    </row>
    <row r="29" spans="1:5" ht="14.25" customHeight="1">
      <c r="A29" s="2" t="s">
        <v>39</v>
      </c>
      <c r="B29" s="15"/>
      <c r="C29" s="25"/>
      <c r="D29" s="25"/>
      <c r="E29" s="15"/>
    </row>
    <row r="30" spans="1:5" ht="14.25" customHeight="1">
      <c r="A30" s="2"/>
      <c r="B30" s="15"/>
      <c r="C30" s="25"/>
      <c r="D30" s="25"/>
      <c r="E30" s="15"/>
    </row>
    <row r="31" spans="1:5" ht="14.25" customHeight="1">
      <c r="A31" s="2"/>
      <c r="B31" s="15"/>
      <c r="C31" s="25"/>
      <c r="D31" s="25"/>
      <c r="E31" s="15"/>
    </row>
    <row r="32" spans="1:5" ht="14.25" customHeight="1">
      <c r="A32" s="2"/>
      <c r="B32" s="15"/>
      <c r="C32" s="25"/>
      <c r="D32" s="25"/>
      <c r="E32" s="15"/>
    </row>
    <row r="33" spans="1:5" ht="30" customHeight="1">
      <c r="A33" s="2" t="s">
        <v>11</v>
      </c>
      <c r="B33" s="15">
        <f>SUM(C14:C32)</f>
        <v>0</v>
      </c>
      <c r="C33" s="25"/>
      <c r="D33" s="25"/>
      <c r="E33" s="15"/>
    </row>
    <row r="34" spans="1:5" ht="14.25" customHeight="1">
      <c r="A34" s="2"/>
      <c r="B34" s="15"/>
      <c r="C34" s="25"/>
      <c r="D34" s="25"/>
      <c r="E34" s="15"/>
    </row>
    <row r="35" spans="1:5" ht="14.25" customHeight="1">
      <c r="A35" s="2" t="s">
        <v>18</v>
      </c>
      <c r="B35" s="26">
        <f>SUM(B14:B34)</f>
        <v>0</v>
      </c>
      <c r="C35" s="15"/>
      <c r="D35" s="15"/>
      <c r="E35" s="27"/>
    </row>
    <row r="36" spans="1:5" ht="14.25" customHeight="1">
      <c r="A36" s="2"/>
      <c r="B36" s="15"/>
      <c r="C36" s="15"/>
      <c r="D36" s="15"/>
      <c r="E36" s="15"/>
    </row>
    <row r="37" spans="1:7" ht="14.25" customHeight="1">
      <c r="A37" s="7" t="s">
        <v>21</v>
      </c>
      <c r="B37" s="28">
        <f>E10-B35-B39</f>
        <v>0</v>
      </c>
      <c r="C37" s="15"/>
      <c r="D37" s="15"/>
      <c r="E37" s="15"/>
      <c r="G37" s="39" t="s">
        <v>52</v>
      </c>
    </row>
    <row r="38" spans="1:7" ht="14.25" customHeight="1">
      <c r="A38" s="2"/>
      <c r="B38" s="15"/>
      <c r="C38" s="15"/>
      <c r="D38" s="15"/>
      <c r="E38" s="15"/>
      <c r="G38" s="39" t="s">
        <v>53</v>
      </c>
    </row>
    <row r="39" spans="1:5" ht="25.5">
      <c r="A39" s="6" t="s">
        <v>36</v>
      </c>
      <c r="B39" s="29">
        <f>(E10)*9/100</f>
        <v>0</v>
      </c>
      <c r="C39" s="15"/>
      <c r="D39" s="15"/>
      <c r="E39" s="15"/>
    </row>
    <row r="40" spans="1:5" ht="14.25" customHeight="1">
      <c r="A40" s="37" t="s">
        <v>40</v>
      </c>
      <c r="B40" s="15"/>
      <c r="C40" s="15"/>
      <c r="D40" s="15"/>
      <c r="E40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</dc:creator>
  <cp:keywords/>
  <dc:description/>
  <cp:lastModifiedBy>Elodie Vabois</cp:lastModifiedBy>
  <cp:lastPrinted>2015-12-22T16:32:04Z</cp:lastPrinted>
  <dcterms:created xsi:type="dcterms:W3CDTF">2014-11-12T12:59:15Z</dcterms:created>
  <dcterms:modified xsi:type="dcterms:W3CDTF">2023-01-13T10:16:57Z</dcterms:modified>
  <cp:category/>
  <cp:version/>
  <cp:contentType/>
  <cp:contentStatus/>
</cp:coreProperties>
</file>